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brukoc\Desktop\CAG\2023 - 2024 - I\02- Stats\"/>
    </mc:Choice>
  </mc:AlternateContent>
  <bookViews>
    <workbookView xWindow="0" yWindow="0" windowWidth="20490" windowHeight="7620"/>
  </bookViews>
  <sheets>
    <sheet name="Sheet1" sheetId="2" r:id="rId1"/>
    <sheet name="Sheet2" sheetId="1" r:id="rId2"/>
    <sheet name="Sheet3" sheetId="3" r:id="rId3"/>
    <sheet name="Sheet4" sheetId="6" r:id="rId4"/>
    <sheet name="Sheet5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G9" i="6"/>
  <c r="G7" i="6"/>
  <c r="G8" i="6"/>
  <c r="D9" i="6"/>
  <c r="E10" i="6" s="1"/>
  <c r="D10" i="6"/>
  <c r="D8" i="6"/>
  <c r="E9" i="6" s="1"/>
  <c r="F10" i="6" s="1"/>
  <c r="E27" i="2"/>
  <c r="F27" i="2" s="1"/>
  <c r="G27" i="2" s="1"/>
  <c r="E26" i="2"/>
  <c r="F26" i="2" s="1"/>
  <c r="G26" i="2" s="1"/>
  <c r="F25" i="2"/>
  <c r="G25" i="2" s="1"/>
  <c r="E25" i="2"/>
  <c r="E17" i="2"/>
  <c r="F17" i="2" s="1"/>
  <c r="G17" i="2" s="1"/>
  <c r="E16" i="2"/>
  <c r="F16" i="2" s="1"/>
  <c r="G16" i="2" s="1"/>
  <c r="E15" i="2"/>
  <c r="F15" i="2" s="1"/>
  <c r="G15" i="2" s="1"/>
</calcChain>
</file>

<file path=xl/sharedStrings.xml><?xml version="1.0" encoding="utf-8"?>
<sst xmlns="http://schemas.openxmlformats.org/spreadsheetml/2006/main" count="100" uniqueCount="87">
  <si>
    <t>Products</t>
  </si>
  <si>
    <t>Skirt</t>
  </si>
  <si>
    <t>Pants</t>
  </si>
  <si>
    <t>Blouse</t>
  </si>
  <si>
    <t>Jacket</t>
  </si>
  <si>
    <t>France</t>
  </si>
  <si>
    <t>Germany</t>
  </si>
  <si>
    <t>Spain</t>
  </si>
  <si>
    <t>Q1.</t>
  </si>
  <si>
    <t>Q2.</t>
  </si>
  <si>
    <r>
      <t xml:space="preserve">e.g. in </t>
    </r>
    <r>
      <rPr>
        <b/>
        <sz val="11"/>
        <color rgb="FFFF0000"/>
        <rFont val="Calibri"/>
        <family val="2"/>
      </rPr>
      <t>Total</t>
    </r>
    <r>
      <rPr>
        <sz val="11"/>
        <color theme="1"/>
        <rFont val="Calibri"/>
        <family val="2"/>
        <scheme val="minor"/>
      </rPr>
      <t xml:space="preserve"> skirt sales what is the percentage of France? Show it for all. </t>
    </r>
  </si>
  <si>
    <r>
      <t xml:space="preserve">e.g. in </t>
    </r>
    <r>
      <rPr>
        <b/>
        <sz val="11"/>
        <color rgb="FFFF0000"/>
        <rFont val="Calibri"/>
        <family val="2"/>
      </rPr>
      <t xml:space="preserve">Total </t>
    </r>
    <r>
      <rPr>
        <sz val="11"/>
        <color theme="1"/>
        <rFont val="Calibri"/>
        <family val="2"/>
        <scheme val="minor"/>
      </rPr>
      <t xml:space="preserve">France sales what is the percentage of skirt? Show it for all. </t>
    </r>
  </si>
  <si>
    <t>a.</t>
  </si>
  <si>
    <t>In Total Blouse sales, which country has the highest percentage?</t>
  </si>
  <si>
    <t>b.</t>
  </si>
  <si>
    <t>In Total Pants sales, which country has the lowest percentage?</t>
  </si>
  <si>
    <t>c.</t>
  </si>
  <si>
    <t>Which product's half is sold in a country?</t>
  </si>
  <si>
    <t>d.</t>
  </si>
  <si>
    <t>In Total Skirt sales, what is the percentage of Spain?</t>
  </si>
  <si>
    <t xml:space="preserve">NOTE: For data callouts to see correctly, right click on the callout, format data labels choose series name. </t>
  </si>
  <si>
    <t>D</t>
  </si>
  <si>
    <t>E</t>
  </si>
  <si>
    <t>What is the percentage of the number column D to the column E, show it on Column F</t>
  </si>
  <si>
    <t>F</t>
  </si>
  <si>
    <t xml:space="preserve">a.) Get a vertical sum </t>
  </si>
  <si>
    <t>A</t>
  </si>
  <si>
    <t>B</t>
  </si>
  <si>
    <t>C</t>
  </si>
  <si>
    <t>Q3.</t>
  </si>
  <si>
    <t>a.) Get a horizontal sum</t>
  </si>
  <si>
    <t>a</t>
  </si>
  <si>
    <t>b</t>
  </si>
  <si>
    <t>c</t>
  </si>
  <si>
    <t>d</t>
  </si>
  <si>
    <t>b.) Get percentage of each column to the sum in the table ALFA</t>
  </si>
  <si>
    <t>TABLE ALFA</t>
  </si>
  <si>
    <t>b.) Get percentage of each column to the sum in the table BETA</t>
  </si>
  <si>
    <t>TABLE BETA</t>
  </si>
  <si>
    <t>In Total Spain sales what is the percentage of Jacket?</t>
  </si>
  <si>
    <t>In Total Germany sales which is the lowest sales?</t>
  </si>
  <si>
    <t>If you are a Blouse producer which country would you choose to invest in?</t>
  </si>
  <si>
    <t>If you want to invest in France, with wihich product will you invest with?</t>
  </si>
  <si>
    <t>Q4.</t>
  </si>
  <si>
    <t>Q5.</t>
  </si>
  <si>
    <t>Quarter 1</t>
  </si>
  <si>
    <t>Quarter 2</t>
  </si>
  <si>
    <t>Quarter 3</t>
  </si>
  <si>
    <t>Quarter 4</t>
  </si>
  <si>
    <t>BOIS LLP</t>
  </si>
  <si>
    <t>LADIES LTD</t>
  </si>
  <si>
    <t>UMBRELLA CORP</t>
  </si>
  <si>
    <t>SILENT HILL COMP</t>
  </si>
  <si>
    <t>Company Profits per Quarter</t>
  </si>
  <si>
    <t>E.g In Total BOIS LLP profits, what is the percentage of Quarter 1?</t>
  </si>
  <si>
    <t>SERIOUSLY FIVE</t>
  </si>
  <si>
    <t>Kitchen Towel</t>
  </si>
  <si>
    <t>Toilet Paper</t>
  </si>
  <si>
    <t>Napkin</t>
  </si>
  <si>
    <t>Tissue Paper</t>
  </si>
  <si>
    <t>Detergent</t>
  </si>
  <si>
    <t>Factory A</t>
  </si>
  <si>
    <t>Factory B</t>
  </si>
  <si>
    <t>Factory C</t>
  </si>
  <si>
    <t>Factory D</t>
  </si>
  <si>
    <t>Production Volumes</t>
  </si>
  <si>
    <t>Elderly Diaper</t>
  </si>
  <si>
    <t>Baby Diaper</t>
  </si>
  <si>
    <t>Woman Hygiene</t>
  </si>
  <si>
    <t>Wet Napkin</t>
  </si>
  <si>
    <t>Q6.</t>
  </si>
  <si>
    <t>Q7.</t>
  </si>
  <si>
    <t xml:space="preserve">Do every graphic, table, labels and callouts that you learnt in this lecture. </t>
  </si>
  <si>
    <t>Make the columns to rows , rows to columns (TRANSPOSE)</t>
  </si>
  <si>
    <t>COL A</t>
  </si>
  <si>
    <t>COL B</t>
  </si>
  <si>
    <t>COL C</t>
  </si>
  <si>
    <t>COL D</t>
  </si>
  <si>
    <t>ROW 1</t>
  </si>
  <si>
    <t>ROW 2</t>
  </si>
  <si>
    <t>ROW3</t>
  </si>
  <si>
    <t>ROW 4</t>
  </si>
  <si>
    <t>ROW 5</t>
  </si>
  <si>
    <t>Q3-1.</t>
  </si>
  <si>
    <t xml:space="preserve">What is the percentage distribution of products by country? Show it by % table and draw %100 stacked column on percentages. Add data labels. </t>
  </si>
  <si>
    <t>What is the percentage distribution of country by products? Show it by % table and draw %100  stacked column on numbers and percentages. Add data callouts for percentages, data labels for numbers. .</t>
  </si>
  <si>
    <t xml:space="preserve">What is the percentage distribution of companies by Quarters? Make % table, make %100 stacked column graph add data labels and data callouts. Make numbers tables, add data labels and data callouts.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</si>
</sst>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43" fontId="0" fillId="0" borderId="0" xfId="1" applyFont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P18" sqref="P18"/>
    </sheetView>
  </sheetViews>
  <sheetFormatPr defaultRowHeight="15" x14ac:dyDescent="0.25"/>
  <cols>
    <col min="8" max="8" width="9.140625" style="3"/>
  </cols>
  <sheetData>
    <row r="1" spans="1:14" x14ac:dyDescent="0.25">
      <c r="A1" t="s">
        <v>8</v>
      </c>
      <c r="B1" t="s">
        <v>23</v>
      </c>
    </row>
    <row r="3" spans="1:14" x14ac:dyDescent="0.25">
      <c r="D3" s="5" t="s">
        <v>21</v>
      </c>
      <c r="E3" s="5" t="s">
        <v>22</v>
      </c>
      <c r="F3" s="5" t="s">
        <v>24</v>
      </c>
    </row>
    <row r="4" spans="1:14" x14ac:dyDescent="0.25">
      <c r="D4" s="5">
        <v>50</v>
      </c>
      <c r="E4" s="5">
        <v>60</v>
      </c>
      <c r="F4" s="5"/>
    </row>
    <row r="5" spans="1:14" x14ac:dyDescent="0.25">
      <c r="D5" s="5">
        <v>45</v>
      </c>
      <c r="E5" s="5">
        <v>101</v>
      </c>
      <c r="F5" s="5"/>
    </row>
    <row r="6" spans="1:14" x14ac:dyDescent="0.25">
      <c r="D6" s="5">
        <v>12</v>
      </c>
      <c r="E6" s="5">
        <v>121</v>
      </c>
      <c r="F6" s="5"/>
    </row>
    <row r="7" spans="1:14" x14ac:dyDescent="0.25">
      <c r="D7" s="5">
        <v>5</v>
      </c>
      <c r="E7" s="5">
        <v>100</v>
      </c>
      <c r="F7" s="5"/>
    </row>
    <row r="10" spans="1:14" x14ac:dyDescent="0.25">
      <c r="A10" t="s">
        <v>9</v>
      </c>
      <c r="C10" t="s">
        <v>25</v>
      </c>
    </row>
    <row r="11" spans="1:14" x14ac:dyDescent="0.25">
      <c r="C11" t="s">
        <v>35</v>
      </c>
    </row>
    <row r="13" spans="1:14" x14ac:dyDescent="0.25">
      <c r="C13" s="5" t="s">
        <v>26</v>
      </c>
      <c r="D13" s="5" t="s">
        <v>27</v>
      </c>
      <c r="E13" s="5" t="s">
        <v>28</v>
      </c>
      <c r="F13" s="5" t="s">
        <v>21</v>
      </c>
      <c r="G13" s="5" t="s">
        <v>22</v>
      </c>
      <c r="H13" s="20"/>
      <c r="I13" s="5"/>
      <c r="J13" s="10" t="s">
        <v>36</v>
      </c>
      <c r="K13" s="10"/>
      <c r="L13" s="10"/>
      <c r="M13" s="10"/>
      <c r="N13" s="10"/>
    </row>
    <row r="14" spans="1:14" x14ac:dyDescent="0.25">
      <c r="C14" s="6">
        <v>10</v>
      </c>
      <c r="D14" s="6">
        <v>20</v>
      </c>
      <c r="E14" s="6">
        <v>30</v>
      </c>
      <c r="F14" s="6">
        <v>40</v>
      </c>
      <c r="G14" s="6">
        <v>50</v>
      </c>
      <c r="H14" s="20"/>
      <c r="I14" s="5"/>
      <c r="J14" s="2"/>
      <c r="K14" s="2"/>
      <c r="L14" s="2"/>
      <c r="M14" s="2"/>
      <c r="N14" s="2"/>
    </row>
    <row r="15" spans="1:14" x14ac:dyDescent="0.25">
      <c r="A15" s="4"/>
      <c r="B15" s="4"/>
      <c r="C15" s="6">
        <v>15</v>
      </c>
      <c r="D15" s="6">
        <v>30</v>
      </c>
      <c r="E15" s="6">
        <f>15+D15</f>
        <v>45</v>
      </c>
      <c r="F15" s="6">
        <f>15+E15</f>
        <v>60</v>
      </c>
      <c r="G15" s="6">
        <f>15+F15</f>
        <v>75</v>
      </c>
      <c r="H15" s="20"/>
      <c r="I15" s="7"/>
      <c r="J15" s="2"/>
      <c r="K15" s="2"/>
      <c r="L15" s="2"/>
      <c r="M15" s="2"/>
      <c r="N15" s="2"/>
    </row>
    <row r="16" spans="1:14" x14ac:dyDescent="0.25">
      <c r="A16" s="4"/>
      <c r="B16" s="4"/>
      <c r="C16" s="6">
        <v>20</v>
      </c>
      <c r="D16" s="6">
        <v>40</v>
      </c>
      <c r="E16" s="6">
        <f>D16+20</f>
        <v>60</v>
      </c>
      <c r="F16" s="6">
        <f>E16+20</f>
        <v>80</v>
      </c>
      <c r="G16" s="6">
        <f>F16+20</f>
        <v>100</v>
      </c>
      <c r="H16" s="20"/>
      <c r="I16" s="7"/>
      <c r="J16" s="2"/>
      <c r="K16" s="2"/>
      <c r="L16" s="2"/>
      <c r="M16" s="2"/>
      <c r="N16" s="2"/>
    </row>
    <row r="17" spans="1:14" x14ac:dyDescent="0.25">
      <c r="A17" s="4"/>
      <c r="B17" s="4"/>
      <c r="C17" s="6">
        <v>25</v>
      </c>
      <c r="D17" s="6">
        <v>50</v>
      </c>
      <c r="E17" s="6">
        <f>D17+25</f>
        <v>75</v>
      </c>
      <c r="F17" s="6">
        <f>E17+25</f>
        <v>100</v>
      </c>
      <c r="G17" s="6">
        <f>F17+25</f>
        <v>125</v>
      </c>
      <c r="H17" s="20"/>
      <c r="I17" s="7"/>
      <c r="J17" s="2"/>
      <c r="K17" s="2"/>
      <c r="L17" s="2"/>
      <c r="M17" s="2"/>
      <c r="N17" s="2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14" x14ac:dyDescent="0.25">
      <c r="A20" t="s">
        <v>29</v>
      </c>
      <c r="C20" t="s">
        <v>30</v>
      </c>
    </row>
    <row r="21" spans="1:14" x14ac:dyDescent="0.25">
      <c r="C21" t="s">
        <v>37</v>
      </c>
    </row>
    <row r="23" spans="1:14" x14ac:dyDescent="0.25">
      <c r="C23" s="5"/>
      <c r="D23" s="5"/>
      <c r="E23" s="5"/>
      <c r="F23" s="5"/>
      <c r="G23" s="5"/>
      <c r="H23" s="20"/>
      <c r="J23" s="10" t="s">
        <v>38</v>
      </c>
      <c r="K23" s="10"/>
      <c r="L23" s="10"/>
      <c r="M23" s="10"/>
      <c r="N23" s="10"/>
    </row>
    <row r="24" spans="1:14" x14ac:dyDescent="0.25">
      <c r="B24" s="5" t="s">
        <v>31</v>
      </c>
      <c r="C24" s="8">
        <v>10</v>
      </c>
      <c r="D24" s="8">
        <v>20</v>
      </c>
      <c r="E24" s="8">
        <v>30</v>
      </c>
      <c r="F24" s="8">
        <v>40</v>
      </c>
      <c r="G24" s="8">
        <v>50</v>
      </c>
      <c r="H24" s="20"/>
      <c r="J24" s="2"/>
      <c r="K24" s="2"/>
      <c r="L24" s="2"/>
      <c r="M24" s="2"/>
      <c r="N24" s="2"/>
    </row>
    <row r="25" spans="1:14" x14ac:dyDescent="0.25">
      <c r="B25" s="5" t="s">
        <v>32</v>
      </c>
      <c r="C25" s="8">
        <v>15</v>
      </c>
      <c r="D25" s="8">
        <v>30</v>
      </c>
      <c r="E25" s="8">
        <f>15+D25</f>
        <v>45</v>
      </c>
      <c r="F25" s="8">
        <f>15+E25</f>
        <v>60</v>
      </c>
      <c r="G25" s="8">
        <f>15+F25</f>
        <v>75</v>
      </c>
      <c r="H25" s="20"/>
      <c r="J25" s="2"/>
      <c r="K25" s="2"/>
      <c r="L25" s="2"/>
      <c r="M25" s="2"/>
      <c r="N25" s="2"/>
    </row>
    <row r="26" spans="1:14" x14ac:dyDescent="0.25">
      <c r="B26" s="5" t="s">
        <v>33</v>
      </c>
      <c r="C26" s="8">
        <v>20</v>
      </c>
      <c r="D26" s="8">
        <v>40</v>
      </c>
      <c r="E26" s="8">
        <f>D26+20</f>
        <v>60</v>
      </c>
      <c r="F26" s="8">
        <f>E26+20</f>
        <v>80</v>
      </c>
      <c r="G26" s="8">
        <f>F26+20</f>
        <v>100</v>
      </c>
      <c r="H26" s="20"/>
      <c r="J26" s="2"/>
      <c r="K26" s="2"/>
      <c r="L26" s="2"/>
      <c r="M26" s="2"/>
      <c r="N26" s="2"/>
    </row>
    <row r="27" spans="1:14" x14ac:dyDescent="0.25">
      <c r="B27" s="5" t="s">
        <v>34</v>
      </c>
      <c r="C27" s="8">
        <v>25</v>
      </c>
      <c r="D27" s="8">
        <v>50</v>
      </c>
      <c r="E27" s="8">
        <f>D27+25</f>
        <v>75</v>
      </c>
      <c r="F27" s="8">
        <f>E27+25</f>
        <v>100</v>
      </c>
      <c r="G27" s="8">
        <f>F27+25</f>
        <v>125</v>
      </c>
      <c r="H27" s="20"/>
      <c r="J27" s="2"/>
      <c r="K27" s="2"/>
      <c r="L27" s="2"/>
      <c r="M27" s="2"/>
      <c r="N27" s="2"/>
    </row>
    <row r="31" spans="1:14" x14ac:dyDescent="0.25">
      <c r="A31" t="s">
        <v>83</v>
      </c>
      <c r="C31" t="s">
        <v>73</v>
      </c>
    </row>
    <row r="33" spans="3:15" x14ac:dyDescent="0.25">
      <c r="C33" s="5"/>
      <c r="D33" s="5" t="s">
        <v>74</v>
      </c>
      <c r="E33" s="19" t="s">
        <v>75</v>
      </c>
      <c r="F33" s="5" t="s">
        <v>76</v>
      </c>
      <c r="G33" s="21" t="s">
        <v>77</v>
      </c>
      <c r="H33" s="22"/>
      <c r="J33" s="20"/>
      <c r="K33" s="20"/>
      <c r="L33" s="20"/>
      <c r="M33" s="20"/>
      <c r="N33" s="20"/>
      <c r="O33" s="22"/>
    </row>
    <row r="34" spans="3:15" x14ac:dyDescent="0.25">
      <c r="C34" s="5" t="s">
        <v>78</v>
      </c>
      <c r="D34" s="5">
        <v>1</v>
      </c>
      <c r="E34" s="5">
        <v>5</v>
      </c>
      <c r="F34" s="5">
        <v>6</v>
      </c>
      <c r="G34" s="5">
        <v>7</v>
      </c>
      <c r="H34" s="20"/>
      <c r="J34" s="20"/>
      <c r="K34" s="20"/>
      <c r="L34" s="20"/>
      <c r="M34" s="20"/>
      <c r="N34" s="20"/>
      <c r="O34" s="20"/>
    </row>
    <row r="35" spans="3:15" x14ac:dyDescent="0.25">
      <c r="C35" s="5" t="s">
        <v>79</v>
      </c>
      <c r="D35" s="5">
        <v>9</v>
      </c>
      <c r="E35" s="5">
        <v>8</v>
      </c>
      <c r="F35" s="5">
        <v>7</v>
      </c>
      <c r="G35" s="5">
        <v>5</v>
      </c>
      <c r="H35" s="20"/>
      <c r="J35" s="20"/>
      <c r="K35" s="20"/>
      <c r="L35" s="20"/>
      <c r="M35" s="20"/>
      <c r="N35" s="20"/>
      <c r="O35" s="20"/>
    </row>
    <row r="36" spans="3:15" x14ac:dyDescent="0.25">
      <c r="C36" s="19" t="s">
        <v>80</v>
      </c>
      <c r="D36" s="5">
        <v>8</v>
      </c>
      <c r="E36" s="19">
        <v>6</v>
      </c>
      <c r="F36" s="5">
        <v>2</v>
      </c>
      <c r="G36" s="5">
        <v>5</v>
      </c>
      <c r="H36" s="20"/>
      <c r="J36" s="20"/>
      <c r="K36" s="20"/>
      <c r="L36" s="20"/>
      <c r="M36" s="20"/>
      <c r="N36" s="20"/>
      <c r="O36" s="20"/>
    </row>
    <row r="37" spans="3:15" x14ac:dyDescent="0.25">
      <c r="C37" s="5" t="s">
        <v>81</v>
      </c>
      <c r="D37" s="5">
        <v>9</v>
      </c>
      <c r="E37" s="5">
        <v>3</v>
      </c>
      <c r="F37" s="5">
        <v>6</v>
      </c>
      <c r="G37" s="5">
        <v>6</v>
      </c>
      <c r="H37" s="20"/>
      <c r="J37" s="22"/>
      <c r="K37" s="20"/>
      <c r="L37" s="20"/>
      <c r="M37" s="20"/>
      <c r="N37" s="20"/>
      <c r="O37" s="22"/>
    </row>
    <row r="38" spans="3:15" x14ac:dyDescent="0.25">
      <c r="C38" s="21" t="s">
        <v>82</v>
      </c>
      <c r="D38" s="5">
        <v>6</v>
      </c>
      <c r="E38" s="5">
        <v>4</v>
      </c>
      <c r="F38" s="5">
        <v>8</v>
      </c>
      <c r="G38" s="21">
        <v>3</v>
      </c>
      <c r="H38" s="22"/>
    </row>
  </sheetData>
  <mergeCells count="2">
    <mergeCell ref="J13:N13"/>
    <mergeCell ref="J23:N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B2" sqref="B2"/>
    </sheetView>
  </sheetViews>
  <sheetFormatPr defaultRowHeight="15" x14ac:dyDescent="0.25"/>
  <cols>
    <col min="1" max="2" width="9.140625" style="1"/>
    <col min="3" max="6" width="9.5703125" style="1" bestFit="1" customWidth="1"/>
    <col min="7" max="16384" width="9.140625" style="1"/>
  </cols>
  <sheetData>
    <row r="1" spans="1:25" x14ac:dyDescent="0.25">
      <c r="A1" s="1" t="s">
        <v>43</v>
      </c>
      <c r="B1" s="1" t="s">
        <v>84</v>
      </c>
    </row>
    <row r="2" spans="1:25" x14ac:dyDescent="0.25">
      <c r="B2" s="1" t="s">
        <v>10</v>
      </c>
      <c r="R2" s="15"/>
      <c r="S2" s="15"/>
      <c r="T2" s="15"/>
      <c r="U2" s="15"/>
      <c r="V2" s="15"/>
      <c r="W2" s="15"/>
      <c r="X2" s="15"/>
      <c r="Y2" s="15"/>
    </row>
    <row r="3" spans="1:25" x14ac:dyDescent="0.25">
      <c r="R3" s="15"/>
      <c r="S3" s="15"/>
      <c r="T3" s="15"/>
      <c r="U3" s="15"/>
      <c r="V3" s="15"/>
      <c r="W3" s="15"/>
      <c r="X3" s="15"/>
      <c r="Y3" s="15"/>
    </row>
    <row r="4" spans="1:25" x14ac:dyDescent="0.25">
      <c r="C4" s="16" t="s">
        <v>0</v>
      </c>
      <c r="D4" s="16"/>
      <c r="E4" s="16"/>
      <c r="F4" s="16"/>
      <c r="R4" s="15"/>
      <c r="S4" s="15"/>
      <c r="T4" s="15"/>
      <c r="U4" s="15"/>
      <c r="V4" s="15"/>
      <c r="W4" s="15"/>
      <c r="X4" s="15"/>
      <c r="Y4" s="15"/>
    </row>
    <row r="5" spans="1:25" x14ac:dyDescent="0.25">
      <c r="C5" s="1" t="s">
        <v>1</v>
      </c>
      <c r="D5" s="1" t="s">
        <v>2</v>
      </c>
      <c r="E5" s="1" t="s">
        <v>3</v>
      </c>
      <c r="F5" s="1" t="s">
        <v>4</v>
      </c>
      <c r="R5" s="15"/>
      <c r="S5" s="15"/>
      <c r="T5" s="15"/>
      <c r="U5" s="15"/>
      <c r="V5" s="15"/>
      <c r="W5" s="15"/>
      <c r="X5" s="15"/>
      <c r="Y5" s="15"/>
    </row>
    <row r="6" spans="1:25" x14ac:dyDescent="0.25">
      <c r="B6" s="1" t="s">
        <v>5</v>
      </c>
      <c r="C6" s="1">
        <v>1500</v>
      </c>
      <c r="D6" s="1">
        <v>1700</v>
      </c>
      <c r="E6" s="1">
        <v>1800</v>
      </c>
      <c r="F6" s="1">
        <v>1000</v>
      </c>
      <c r="R6" s="15"/>
      <c r="S6" s="15"/>
      <c r="T6" s="15"/>
      <c r="U6" s="15"/>
      <c r="V6" s="15"/>
      <c r="W6" s="15"/>
      <c r="X6" s="15"/>
      <c r="Y6" s="15"/>
    </row>
    <row r="7" spans="1:25" x14ac:dyDescent="0.25">
      <c r="B7" s="1" t="s">
        <v>6</v>
      </c>
      <c r="C7" s="1">
        <v>5600</v>
      </c>
      <c r="D7" s="1">
        <v>6200</v>
      </c>
      <c r="E7" s="1">
        <v>7000</v>
      </c>
      <c r="F7" s="1">
        <v>7000</v>
      </c>
      <c r="R7" s="15"/>
      <c r="S7" s="15"/>
      <c r="T7" s="15"/>
      <c r="U7" s="15"/>
      <c r="V7" s="15"/>
      <c r="W7" s="15"/>
      <c r="X7" s="15"/>
      <c r="Y7" s="15"/>
    </row>
    <row r="8" spans="1:25" x14ac:dyDescent="0.25">
      <c r="B8" s="1" t="s">
        <v>7</v>
      </c>
      <c r="C8" s="1">
        <v>5000</v>
      </c>
      <c r="D8" s="1">
        <v>4500</v>
      </c>
      <c r="E8" s="1">
        <v>3000</v>
      </c>
      <c r="F8" s="1">
        <v>2000</v>
      </c>
      <c r="R8" s="15"/>
      <c r="S8" s="15"/>
      <c r="T8" s="15"/>
      <c r="U8" s="15"/>
      <c r="V8" s="15"/>
      <c r="W8" s="15"/>
      <c r="X8" s="15"/>
      <c r="Y8" s="15"/>
    </row>
    <row r="9" spans="1:25" x14ac:dyDescent="0.25">
      <c r="R9" s="15"/>
      <c r="S9" s="15"/>
      <c r="T9" s="15"/>
      <c r="U9" s="15"/>
      <c r="V9" s="15"/>
      <c r="W9" s="15"/>
      <c r="X9" s="15"/>
      <c r="Y9" s="15"/>
    </row>
    <row r="10" spans="1:25" x14ac:dyDescent="0.25">
      <c r="R10" s="15"/>
      <c r="S10" s="15"/>
      <c r="T10" s="15"/>
      <c r="U10" s="15"/>
      <c r="V10" s="15"/>
      <c r="W10" s="15"/>
      <c r="X10" s="15"/>
      <c r="Y10" s="15"/>
    </row>
    <row r="11" spans="1:25" x14ac:dyDescent="0.25">
      <c r="R11" s="15"/>
      <c r="S11" s="15"/>
      <c r="T11" s="15"/>
      <c r="U11" s="15"/>
      <c r="V11" s="15"/>
      <c r="W11" s="15"/>
      <c r="X11" s="15"/>
      <c r="Y11" s="15"/>
    </row>
    <row r="12" spans="1:25" x14ac:dyDescent="0.25">
      <c r="R12" s="15"/>
      <c r="S12" s="15"/>
      <c r="T12" s="15"/>
      <c r="U12" s="15"/>
      <c r="V12" s="15"/>
      <c r="W12" s="15"/>
      <c r="X12" s="15"/>
      <c r="Y12" s="15"/>
    </row>
    <row r="13" spans="1:25" x14ac:dyDescent="0.25"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R14" s="15"/>
      <c r="S14" s="15"/>
      <c r="T14" s="15"/>
      <c r="U14" s="15"/>
      <c r="V14" s="15"/>
      <c r="W14" s="15"/>
      <c r="X14" s="15"/>
      <c r="Y14" s="15"/>
    </row>
    <row r="25" spans="1:2" x14ac:dyDescent="0.25">
      <c r="A25" s="1" t="s">
        <v>12</v>
      </c>
      <c r="B25" s="1" t="s">
        <v>19</v>
      </c>
    </row>
    <row r="26" spans="1:2" x14ac:dyDescent="0.25">
      <c r="A26" s="1" t="s">
        <v>14</v>
      </c>
      <c r="B26" s="1" t="s">
        <v>13</v>
      </c>
    </row>
    <row r="27" spans="1:2" x14ac:dyDescent="0.25">
      <c r="A27" s="1" t="s">
        <v>16</v>
      </c>
      <c r="B27" s="1" t="s">
        <v>15</v>
      </c>
    </row>
    <row r="28" spans="1:2" x14ac:dyDescent="0.25">
      <c r="A28" s="1" t="s">
        <v>18</v>
      </c>
      <c r="B28" s="1" t="s">
        <v>17</v>
      </c>
    </row>
  </sheetData>
  <mergeCells count="1"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" sqref="B2"/>
    </sheetView>
  </sheetViews>
  <sheetFormatPr defaultRowHeight="15" x14ac:dyDescent="0.25"/>
  <cols>
    <col min="1" max="2" width="9.140625" style="1"/>
    <col min="3" max="6" width="9.5703125" style="1" bestFit="1" customWidth="1"/>
    <col min="7" max="16384" width="9.140625" style="1"/>
  </cols>
  <sheetData>
    <row r="1" spans="1:9" x14ac:dyDescent="0.25">
      <c r="A1" s="1" t="s">
        <v>44</v>
      </c>
      <c r="B1" s="1" t="s">
        <v>85</v>
      </c>
    </row>
    <row r="2" spans="1:9" x14ac:dyDescent="0.25">
      <c r="B2" s="1" t="s">
        <v>11</v>
      </c>
    </row>
    <row r="3" spans="1:9" x14ac:dyDescent="0.25">
      <c r="I3" s="1" t="s">
        <v>20</v>
      </c>
    </row>
    <row r="4" spans="1:9" x14ac:dyDescent="0.25">
      <c r="C4" s="1" t="s">
        <v>1</v>
      </c>
      <c r="D4" s="1" t="s">
        <v>2</v>
      </c>
      <c r="E4" s="1" t="s">
        <v>3</v>
      </c>
      <c r="F4" s="1" t="s">
        <v>4</v>
      </c>
    </row>
    <row r="5" spans="1:9" x14ac:dyDescent="0.25">
      <c r="B5" s="1" t="s">
        <v>5</v>
      </c>
      <c r="C5" s="1">
        <v>1500</v>
      </c>
      <c r="D5" s="1">
        <v>1700</v>
      </c>
      <c r="E5" s="1">
        <v>1800</v>
      </c>
      <c r="F5" s="1">
        <v>1000</v>
      </c>
    </row>
    <row r="6" spans="1:9" x14ac:dyDescent="0.25">
      <c r="B6" s="1" t="s">
        <v>6</v>
      </c>
      <c r="C6" s="1">
        <v>5600</v>
      </c>
      <c r="D6" s="1">
        <v>6200</v>
      </c>
      <c r="E6" s="1">
        <v>7000</v>
      </c>
      <c r="F6" s="1">
        <v>7000</v>
      </c>
    </row>
    <row r="7" spans="1:9" x14ac:dyDescent="0.25">
      <c r="B7" s="1" t="s">
        <v>7</v>
      </c>
      <c r="C7" s="1">
        <v>5000</v>
      </c>
      <c r="D7" s="1">
        <v>4500</v>
      </c>
      <c r="E7" s="1">
        <v>3000</v>
      </c>
      <c r="F7" s="1">
        <v>2000</v>
      </c>
    </row>
    <row r="8" spans="1:9" x14ac:dyDescent="0.25">
      <c r="C8" s="17"/>
      <c r="D8" s="17"/>
      <c r="E8" s="17"/>
      <c r="F8" s="17"/>
    </row>
    <row r="15" spans="1:9" x14ac:dyDescent="0.25">
      <c r="A15" s="1" t="s">
        <v>12</v>
      </c>
      <c r="B15" s="1" t="s">
        <v>39</v>
      </c>
    </row>
    <row r="16" spans="1:9" x14ac:dyDescent="0.25">
      <c r="A16" s="1" t="s">
        <v>14</v>
      </c>
      <c r="B16" s="1" t="s">
        <v>40</v>
      </c>
    </row>
    <row r="17" spans="1:2" x14ac:dyDescent="0.25">
      <c r="A17" s="1" t="s">
        <v>16</v>
      </c>
      <c r="B17" s="1" t="s">
        <v>41</v>
      </c>
    </row>
    <row r="18" spans="1:2" x14ac:dyDescent="0.25">
      <c r="A18" s="1" t="s">
        <v>18</v>
      </c>
      <c r="B18" s="1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6" sqref="C6:G6"/>
    </sheetView>
  </sheetViews>
  <sheetFormatPr defaultRowHeight="15" x14ac:dyDescent="0.25"/>
  <cols>
    <col min="1" max="1" width="9.140625" style="11"/>
    <col min="2" max="2" width="22" style="11" customWidth="1"/>
    <col min="3" max="7" width="10.5703125" style="11" customWidth="1"/>
    <col min="8" max="16384" width="9.140625" style="11"/>
  </cols>
  <sheetData>
    <row r="1" spans="1:7" x14ac:dyDescent="0.25">
      <c r="A1" s="11" t="s">
        <v>70</v>
      </c>
      <c r="B1" s="11" t="s">
        <v>86</v>
      </c>
    </row>
    <row r="2" spans="1:7" x14ac:dyDescent="0.25">
      <c r="B2" s="11" t="s">
        <v>54</v>
      </c>
    </row>
    <row r="5" spans="1:7" x14ac:dyDescent="0.25">
      <c r="C5" s="14" t="s">
        <v>53</v>
      </c>
      <c r="D5" s="14"/>
      <c r="E5" s="14"/>
      <c r="F5" s="14"/>
    </row>
    <row r="6" spans="1:7" ht="28.5" customHeight="1" x14ac:dyDescent="0.25">
      <c r="C6" s="18" t="s">
        <v>49</v>
      </c>
      <c r="D6" s="18" t="s">
        <v>50</v>
      </c>
      <c r="E6" s="18" t="s">
        <v>51</v>
      </c>
      <c r="F6" s="18" t="s">
        <v>52</v>
      </c>
      <c r="G6" s="18" t="s">
        <v>55</v>
      </c>
    </row>
    <row r="7" spans="1:7" x14ac:dyDescent="0.25">
      <c r="B7" s="11" t="s">
        <v>45</v>
      </c>
      <c r="C7" s="12">
        <v>1.19</v>
      </c>
      <c r="D7" s="12">
        <v>2.21</v>
      </c>
      <c r="E7" s="12">
        <v>0.56000000000000005</v>
      </c>
      <c r="F7" s="12">
        <v>1.1000000000000001</v>
      </c>
      <c r="G7" s="12">
        <f>SUM(C7:F7)</f>
        <v>5.0600000000000005</v>
      </c>
    </row>
    <row r="8" spans="1:7" x14ac:dyDescent="0.25">
      <c r="B8" s="11" t="s">
        <v>46</v>
      </c>
      <c r="C8" s="12">
        <v>3.14</v>
      </c>
      <c r="D8" s="12">
        <f>C7*1.1</f>
        <v>1.3089999999999999</v>
      </c>
      <c r="E8" s="12">
        <v>1.1499999999999999</v>
      </c>
      <c r="F8" s="12">
        <v>1.22</v>
      </c>
      <c r="G8" s="12">
        <f>SUM(C8:F8)</f>
        <v>6.819</v>
      </c>
    </row>
    <row r="9" spans="1:7" x14ac:dyDescent="0.25">
      <c r="B9" s="11" t="s">
        <v>47</v>
      </c>
      <c r="C9" s="12">
        <v>4.01</v>
      </c>
      <c r="D9" s="12">
        <f t="shared" ref="D9:F11" si="0">C8*1.1</f>
        <v>3.4540000000000006</v>
      </c>
      <c r="E9" s="12">
        <f>D8*1.1</f>
        <v>1.4399</v>
      </c>
      <c r="F9" s="12">
        <v>0.98</v>
      </c>
      <c r="G9" s="12">
        <f t="shared" ref="G9:G11" si="1">SUM(C9:F9)</f>
        <v>9.8839000000000006</v>
      </c>
    </row>
    <row r="10" spans="1:7" x14ac:dyDescent="0.25">
      <c r="B10" s="11" t="s">
        <v>48</v>
      </c>
      <c r="C10" s="12">
        <v>4.0199999999999996</v>
      </c>
      <c r="D10" s="12">
        <f t="shared" si="0"/>
        <v>4.4110000000000005</v>
      </c>
      <c r="E10" s="12">
        <f t="shared" si="0"/>
        <v>3.7994000000000008</v>
      </c>
      <c r="F10" s="12">
        <f>E9*1.1</f>
        <v>1.58389</v>
      </c>
      <c r="G10" s="12">
        <f t="shared" si="1"/>
        <v>13.814290000000002</v>
      </c>
    </row>
    <row r="11" spans="1:7" x14ac:dyDescent="0.25">
      <c r="C11" s="13"/>
      <c r="D11" s="13"/>
      <c r="E11" s="13"/>
      <c r="F11" s="13"/>
      <c r="G11" s="13"/>
    </row>
    <row r="12" spans="1:7" x14ac:dyDescent="0.25">
      <c r="C12" s="13"/>
      <c r="D12" s="13"/>
      <c r="E12" s="13"/>
      <c r="F12" s="13"/>
    </row>
    <row r="13" spans="1:7" x14ac:dyDescent="0.25">
      <c r="C13" s="18"/>
      <c r="D13" s="18"/>
      <c r="E13" s="18"/>
      <c r="F13" s="18"/>
      <c r="G13" s="18"/>
    </row>
    <row r="14" spans="1:7" x14ac:dyDescent="0.25">
      <c r="C14" s="18"/>
      <c r="D14" s="18"/>
      <c r="E14" s="18"/>
      <c r="F14" s="18"/>
      <c r="G14" s="18"/>
    </row>
    <row r="15" spans="1:7" x14ac:dyDescent="0.25">
      <c r="C15" s="12"/>
      <c r="D15" s="12"/>
      <c r="E15" s="12"/>
      <c r="F15" s="12"/>
      <c r="G15" s="12"/>
    </row>
    <row r="16" spans="1:7" x14ac:dyDescent="0.25">
      <c r="C16" s="12"/>
      <c r="D16" s="12"/>
      <c r="E16" s="12"/>
      <c r="F16" s="12"/>
      <c r="G16" s="12"/>
    </row>
    <row r="17" spans="3:7" x14ac:dyDescent="0.25">
      <c r="C17" s="12"/>
      <c r="D17" s="12"/>
      <c r="E17" s="12"/>
      <c r="F17" s="12"/>
      <c r="G17" s="12"/>
    </row>
    <row r="18" spans="3:7" x14ac:dyDescent="0.25">
      <c r="C18" s="12"/>
      <c r="D18" s="12"/>
      <c r="E18" s="12"/>
      <c r="F18" s="12"/>
      <c r="G18" s="12"/>
    </row>
  </sheetData>
  <mergeCells count="1">
    <mergeCell ref="C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C19" sqref="C19"/>
    </sheetView>
  </sheetViews>
  <sheetFormatPr defaultRowHeight="15" x14ac:dyDescent="0.25"/>
  <cols>
    <col min="3" max="3" width="16.7109375" customWidth="1"/>
    <col min="4" max="7" width="10.5703125" bestFit="1" customWidth="1"/>
  </cols>
  <sheetData>
    <row r="1" spans="1:19" x14ac:dyDescent="0.25">
      <c r="A1" t="s">
        <v>71</v>
      </c>
      <c r="B1" t="s">
        <v>72</v>
      </c>
    </row>
    <row r="4" spans="1:19" x14ac:dyDescent="0.25">
      <c r="D4" s="9" t="s">
        <v>65</v>
      </c>
      <c r="E4" s="9"/>
      <c r="F4" s="9"/>
      <c r="G4" s="9"/>
    </row>
    <row r="6" spans="1:19" x14ac:dyDescent="0.25">
      <c r="D6" t="s">
        <v>61</v>
      </c>
      <c r="E6" t="s">
        <v>62</v>
      </c>
      <c r="F6" t="s">
        <v>63</v>
      </c>
      <c r="G6" t="s">
        <v>64</v>
      </c>
    </row>
    <row r="7" spans="1:19" x14ac:dyDescent="0.25">
      <c r="C7" t="s">
        <v>56</v>
      </c>
      <c r="D7" s="1">
        <v>50189</v>
      </c>
      <c r="E7" s="1">
        <v>55038</v>
      </c>
      <c r="F7" s="1">
        <v>58643</v>
      </c>
      <c r="G7" s="1">
        <v>76842</v>
      </c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C8" t="s">
        <v>57</v>
      </c>
      <c r="D8" s="1">
        <v>83211</v>
      </c>
      <c r="E8" s="1">
        <v>59318</v>
      </c>
      <c r="F8" s="1">
        <v>66381</v>
      </c>
      <c r="G8" s="1">
        <v>84921</v>
      </c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C9" t="s">
        <v>58</v>
      </c>
      <c r="D9" s="1">
        <v>90670</v>
      </c>
      <c r="E9" s="1">
        <v>67546</v>
      </c>
      <c r="F9" s="1">
        <v>95536</v>
      </c>
      <c r="G9" s="1">
        <v>50467</v>
      </c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C10" t="s">
        <v>59</v>
      </c>
      <c r="D10" s="1">
        <v>56498</v>
      </c>
      <c r="E10" s="1">
        <v>56049</v>
      </c>
      <c r="F10" s="1">
        <v>67029</v>
      </c>
      <c r="G10" s="1">
        <v>86778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C11" t="s">
        <v>60</v>
      </c>
      <c r="D11" s="1">
        <v>76119</v>
      </c>
      <c r="E11" s="1">
        <v>71892</v>
      </c>
      <c r="F11" s="1">
        <v>75128</v>
      </c>
      <c r="G11" s="1">
        <v>97005</v>
      </c>
    </row>
    <row r="12" spans="1:19" x14ac:dyDescent="0.25">
      <c r="C12" t="s">
        <v>67</v>
      </c>
      <c r="D12" s="1">
        <v>66222</v>
      </c>
      <c r="E12" s="1">
        <v>99443</v>
      </c>
      <c r="F12" s="1">
        <v>95649</v>
      </c>
      <c r="G12" s="1">
        <v>75703</v>
      </c>
    </row>
    <row r="13" spans="1:19" x14ac:dyDescent="0.25">
      <c r="C13" t="s">
        <v>68</v>
      </c>
      <c r="D13" s="1">
        <v>90336</v>
      </c>
      <c r="E13" s="1">
        <v>87582</v>
      </c>
      <c r="F13" s="1">
        <v>73397</v>
      </c>
      <c r="G13" s="1">
        <v>82651</v>
      </c>
    </row>
    <row r="14" spans="1:19" x14ac:dyDescent="0.25">
      <c r="C14" t="s">
        <v>66</v>
      </c>
      <c r="D14" s="1">
        <v>68809</v>
      </c>
      <c r="E14" s="1">
        <v>51030</v>
      </c>
      <c r="F14" s="1">
        <v>84020</v>
      </c>
      <c r="G14" s="1">
        <v>62398</v>
      </c>
    </row>
    <row r="15" spans="1:19" x14ac:dyDescent="0.25">
      <c r="C15" t="s">
        <v>69</v>
      </c>
      <c r="D15" s="1">
        <v>66982</v>
      </c>
      <c r="E15" s="1">
        <v>84087</v>
      </c>
      <c r="F15" s="1">
        <v>97853</v>
      </c>
      <c r="G15" s="1">
        <v>60377</v>
      </c>
    </row>
  </sheetData>
  <mergeCells count="1"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Sabanci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NewPC</cp:lastModifiedBy>
  <dcterms:created xsi:type="dcterms:W3CDTF">2023-11-06T17:29:23Z</dcterms:created>
  <dcterms:modified xsi:type="dcterms:W3CDTF">2023-11-06T20:23:31Z</dcterms:modified>
</cp:coreProperties>
</file>